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olajská\Desktop\"/>
    </mc:Choice>
  </mc:AlternateContent>
  <bookViews>
    <workbookView xWindow="240" yWindow="45" windowWidth="20115" windowHeight="799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C11" i="1" l="1"/>
  <c r="E25" i="1"/>
  <c r="E20" i="1"/>
  <c r="D11" i="1" l="1"/>
  <c r="D83" i="1"/>
  <c r="D95" i="1" l="1"/>
  <c r="E12" i="1"/>
  <c r="E13" i="1"/>
  <c r="E14" i="1"/>
  <c r="E15" i="1"/>
  <c r="E16" i="1"/>
  <c r="E10" i="1"/>
  <c r="D98" i="1" l="1"/>
</calcChain>
</file>

<file path=xl/sharedStrings.xml><?xml version="1.0" encoding="utf-8"?>
<sst xmlns="http://schemas.openxmlformats.org/spreadsheetml/2006/main" count="73" uniqueCount="65">
  <si>
    <t>Příloha č.1 k výroční zprávě</t>
  </si>
  <si>
    <t>Vratky dotací celkem</t>
  </si>
  <si>
    <t>Poskytnuté NIV dotace na přímé náklady na vzdělávání</t>
  </si>
  <si>
    <t>v členění stanoveném rozhodnutím MŠMT:</t>
  </si>
  <si>
    <r>
      <t xml:space="preserve">                        v tom : </t>
    </r>
    <r>
      <rPr>
        <b/>
        <sz val="12"/>
        <color indexed="8"/>
        <rFont val="Calibri"/>
        <family val="2"/>
        <charset val="238"/>
      </rPr>
      <t>Platy</t>
    </r>
  </si>
  <si>
    <t xml:space="preserve">                                    OON</t>
  </si>
  <si>
    <t xml:space="preserve">                                         Odvody FKSP</t>
  </si>
  <si>
    <t xml:space="preserve">                                         ONIV</t>
  </si>
  <si>
    <r>
      <t xml:space="preserve">b) Orientační ukazatele : </t>
    </r>
    <r>
      <rPr>
        <b/>
        <sz val="12"/>
        <color indexed="8"/>
        <rFont val="Calibri"/>
        <family val="2"/>
        <charset val="238"/>
      </rPr>
      <t>Odvody na pojistné</t>
    </r>
  </si>
  <si>
    <r>
      <t xml:space="preserve">a) Závazné ukazatele: </t>
    </r>
    <r>
      <rPr>
        <b/>
        <sz val="12"/>
        <color indexed="8"/>
        <rFont val="Calibri"/>
        <family val="2"/>
        <charset val="238"/>
      </rPr>
      <t>Mzdové prostředky celkem</t>
    </r>
  </si>
  <si>
    <t>v Kč</t>
  </si>
  <si>
    <t>Název</t>
  </si>
  <si>
    <t>Položka</t>
  </si>
  <si>
    <t>Částka</t>
  </si>
  <si>
    <t>Knihy,učební pomůcky a tisk</t>
  </si>
  <si>
    <t>Drobný dlouhodobý hmotný majetek</t>
  </si>
  <si>
    <t>Nákup materiálu j.n.</t>
  </si>
  <si>
    <t>Plyn</t>
  </si>
  <si>
    <t>Elektrická energie</t>
  </si>
  <si>
    <t>Služby pošt</t>
  </si>
  <si>
    <t>Služby telekomunikací a radiokomunikací</t>
  </si>
  <si>
    <t>Služby peněžních ústavů</t>
  </si>
  <si>
    <t>Služby školení a vzdělávání</t>
  </si>
  <si>
    <t>Služby zpracování dat</t>
  </si>
  <si>
    <t>Nákup ostatních služeb</t>
  </si>
  <si>
    <t>Opravy a udržování</t>
  </si>
  <si>
    <t>Cestovné</t>
  </si>
  <si>
    <t>Ostatní neinvestiční výdaje j.n. (pojištění)</t>
  </si>
  <si>
    <t>Doplňková položka</t>
  </si>
  <si>
    <t>Náklady celkem</t>
  </si>
  <si>
    <t>Výnosy z úroků</t>
  </si>
  <si>
    <t>Ostatní výnosy</t>
  </si>
  <si>
    <t>Neinvestiční příspěvek na provoz</t>
  </si>
  <si>
    <t>Ostatní výnosy - sběr</t>
  </si>
  <si>
    <t>Neinvestiční dotace - odpisy</t>
  </si>
  <si>
    <t>Neinvestiční dotace - odpisy - transfér</t>
  </si>
  <si>
    <t>Výnosy celkem</t>
  </si>
  <si>
    <t>Studená voda</t>
  </si>
  <si>
    <t>Obědy zaměstnanců</t>
  </si>
  <si>
    <t>Léky a zdravotnický materiál</t>
  </si>
  <si>
    <t>Finanční prostředky - Kraj ÚZ 33353</t>
  </si>
  <si>
    <t>Výnosy z poskytování služeb - Školné ŠD</t>
  </si>
  <si>
    <t>Výnosy z poskytování služeb - kroužky</t>
  </si>
  <si>
    <t>Ostatní osobní náklady - kroužky</t>
  </si>
  <si>
    <t>Ostatní povinné pojistné - Kooperativa</t>
  </si>
  <si>
    <t>Název školy a školského zařízení : Základní škola Mokré Lazce, okres Opava, příspěvková organizace</t>
  </si>
  <si>
    <t>Knihy,učební pomůcky a tisk - sběr</t>
  </si>
  <si>
    <t>Ochranné pracovní pomůcky</t>
  </si>
  <si>
    <t>Přijaté nekapitálové přísp. -  úhrady za učebnice od žáků</t>
  </si>
  <si>
    <t>Nákup materiálu j.n. - kroužky</t>
  </si>
  <si>
    <t>Drobný dlouhodobý hmotný majetek - sběr</t>
  </si>
  <si>
    <t>Nákup materiálu j.n. - sběr</t>
  </si>
  <si>
    <t>Finanční prostředky - Kraj ÚZ 33086</t>
  </si>
  <si>
    <t>Finanční prostředky - Kraj ÚZ 33088</t>
  </si>
  <si>
    <t>Poskytnutá NIV dotace - Národní plán obnovy - prevence digitální propasti</t>
  </si>
  <si>
    <t>Nájemné - bazén</t>
  </si>
  <si>
    <t>Pohoštění - výročí školy</t>
  </si>
  <si>
    <t>Ostatní nákupy j.n.  (TZ do 40 000 Kč)</t>
  </si>
  <si>
    <t>Základní údaje o hospodaření školy za rok 2023</t>
  </si>
  <si>
    <t>Poskytnuté k 31.12.2023</t>
  </si>
  <si>
    <t>Použité k 31.12.2023</t>
  </si>
  <si>
    <t>Poskytnutá NIV dotace  - Národní plán obnovy  - doučování (leden - srpen 2023)</t>
  </si>
  <si>
    <t xml:space="preserve">                Finanční prostředky - zřizovatel OÚ Mokré Lazce k 31.12.2023</t>
  </si>
  <si>
    <t>Hospodářský výsledek za rok 2023 - Hlavní činnost</t>
  </si>
  <si>
    <t>Programové vybavení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</si>
</sst>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20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0" fontId="3" fillId="0" borderId="1" xfId="0" applyFont="1" applyBorder="1"/>
    <xf numFmtId="0" fontId="4" fillId="0" borderId="2" xfId="0" applyFont="1" applyBorder="1"/>
    <xf numFmtId="4" fontId="3" fillId="0" borderId="2" xfId="0" applyNumberFormat="1" applyFont="1" applyBorder="1"/>
    <xf numFmtId="3" fontId="3" fillId="0" borderId="3" xfId="0" applyNumberFormat="1" applyFont="1" applyBorder="1"/>
    <xf numFmtId="3" fontId="3" fillId="0" borderId="2" xfId="0" applyNumberFormat="1" applyFont="1" applyBorder="1"/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/>
    <xf numFmtId="0" fontId="3" fillId="0" borderId="7" xfId="0" applyFont="1" applyBorder="1"/>
    <xf numFmtId="0" fontId="4" fillId="0" borderId="8" xfId="0" applyFont="1" applyBorder="1"/>
    <xf numFmtId="3" fontId="3" fillId="0" borderId="9" xfId="0" applyNumberFormat="1" applyFont="1" applyBorder="1"/>
    <xf numFmtId="0" fontId="3" fillId="0" borderId="10" xfId="0" applyFont="1" applyBorder="1"/>
    <xf numFmtId="0" fontId="4" fillId="0" borderId="10" xfId="0" applyFont="1" applyBorder="1"/>
    <xf numFmtId="4" fontId="3" fillId="0" borderId="9" xfId="0" applyNumberFormat="1" applyFont="1" applyBorder="1"/>
    <xf numFmtId="0" fontId="4" fillId="0" borderId="11" xfId="0" applyFont="1" applyBorder="1"/>
    <xf numFmtId="3" fontId="3" fillId="0" borderId="12" xfId="0" applyNumberFormat="1" applyFont="1" applyBorder="1"/>
    <xf numFmtId="4" fontId="3" fillId="0" borderId="12" xfId="0" applyNumberFormat="1" applyFont="1" applyBorder="1"/>
    <xf numFmtId="4" fontId="3" fillId="0" borderId="13" xfId="0" applyNumberFormat="1" applyFont="1" applyBorder="1"/>
    <xf numFmtId="0" fontId="4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16" xfId="0" applyNumberFormat="1" applyFont="1" applyBorder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/>
    <xf numFmtId="0" fontId="4" fillId="0" borderId="18" xfId="0" applyFont="1" applyBorder="1"/>
    <xf numFmtId="0" fontId="3" fillId="0" borderId="18" xfId="0" applyFont="1" applyBorder="1" applyAlignment="1">
      <alignment horizontal="center"/>
    </xf>
    <xf numFmtId="3" fontId="3" fillId="0" borderId="18" xfId="0" applyNumberFormat="1" applyFont="1" applyBorder="1"/>
    <xf numFmtId="0" fontId="5" fillId="2" borderId="19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5" fillId="4" borderId="2" xfId="0" applyFont="1" applyFill="1" applyBorder="1"/>
    <xf numFmtId="0" fontId="6" fillId="4" borderId="2" xfId="0" applyFont="1" applyFill="1" applyBorder="1" applyAlignment="1">
      <alignment horizontal="center"/>
    </xf>
    <xf numFmtId="4" fontId="5" fillId="4" borderId="2" xfId="0" applyNumberFormat="1" applyFont="1" applyFill="1" applyBorder="1"/>
    <xf numFmtId="0" fontId="4" fillId="0" borderId="15" xfId="0" applyFont="1" applyBorder="1"/>
    <xf numFmtId="0" fontId="3" fillId="0" borderId="5" xfId="0" applyFont="1" applyBorder="1" applyAlignment="1">
      <alignment horizontal="center"/>
    </xf>
    <xf numFmtId="3" fontId="3" fillId="0" borderId="14" xfId="0" applyNumberFormat="1" applyFont="1" applyBorder="1"/>
    <xf numFmtId="4" fontId="3" fillId="0" borderId="16" xfId="0" applyNumberFormat="1" applyFont="1" applyBorder="1"/>
    <xf numFmtId="0" fontId="5" fillId="4" borderId="11" xfId="0" applyFont="1" applyFill="1" applyBorder="1"/>
    <xf numFmtId="0" fontId="6" fillId="4" borderId="12" xfId="0" applyFont="1" applyFill="1" applyBorder="1" applyAlignment="1">
      <alignment horizontal="center"/>
    </xf>
    <xf numFmtId="4" fontId="5" fillId="4" borderId="17" xfId="0" applyNumberFormat="1" applyFont="1" applyFill="1" applyBorder="1"/>
    <xf numFmtId="0" fontId="3" fillId="0" borderId="3" xfId="0" applyFont="1" applyBorder="1" applyAlignment="1">
      <alignment horizontal="center"/>
    </xf>
    <xf numFmtId="0" fontId="7" fillId="5" borderId="19" xfId="0" applyFont="1" applyFill="1" applyBorder="1"/>
    <xf numFmtId="0" fontId="8" fillId="5" borderId="20" xfId="0" applyFont="1" applyFill="1" applyBorder="1" applyAlignment="1">
      <alignment horizontal="center"/>
    </xf>
    <xf numFmtId="164" fontId="7" fillId="5" borderId="21" xfId="0" applyNumberFormat="1" applyFont="1" applyFill="1" applyBorder="1"/>
    <xf numFmtId="164" fontId="7" fillId="6" borderId="0" xfId="0" applyNumberFormat="1" applyFont="1" applyFill="1" applyBorder="1"/>
    <xf numFmtId="4" fontId="3" fillId="0" borderId="0" xfId="0" applyNumberFormat="1" applyFont="1" applyBorder="1"/>
    <xf numFmtId="3" fontId="3" fillId="0" borderId="17" xfId="0" applyNumberFormat="1" applyFont="1" applyBorder="1"/>
    <xf numFmtId="0" fontId="4" fillId="0" borderId="11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abSelected="1" topLeftCell="A34" workbookViewId="0">
      <selection activeCell="H90" sqref="H90"/>
    </sheetView>
  </sheetViews>
  <sheetFormatPr defaultRowHeight="15" x14ac:dyDescent="0.25"/>
  <cols>
    <col min="1" max="1" width="4" customWidth="1"/>
    <col min="2" max="2" width="56.7109375" customWidth="1"/>
    <col min="3" max="3" width="14.5703125" customWidth="1"/>
    <col min="4" max="4" width="19.28515625" customWidth="1"/>
    <col min="5" max="5" width="14.140625" customWidth="1"/>
  </cols>
  <sheetData>
    <row r="1" spans="1:9" x14ac:dyDescent="0.25">
      <c r="A1" t="s">
        <v>0</v>
      </c>
    </row>
    <row r="2" spans="1:9" ht="9.75" customHeight="1" x14ac:dyDescent="0.25"/>
    <row r="3" spans="1:9" ht="26.25" x14ac:dyDescent="0.4">
      <c r="B3" s="1" t="s">
        <v>58</v>
      </c>
      <c r="C3" s="1"/>
      <c r="D3" s="1"/>
      <c r="E3" s="1"/>
    </row>
    <row r="4" spans="1:9" ht="7.5" customHeight="1" x14ac:dyDescent="0.25"/>
    <row r="5" spans="1:9" ht="4.5" customHeight="1" x14ac:dyDescent="0.25"/>
    <row r="6" spans="1:9" ht="15.75" x14ac:dyDescent="0.25">
      <c r="A6" s="2" t="s">
        <v>45</v>
      </c>
      <c r="B6" s="2"/>
      <c r="C6" s="2"/>
      <c r="D6" s="2"/>
      <c r="E6" s="2"/>
      <c r="F6" s="2"/>
      <c r="G6" s="2"/>
      <c r="H6" s="2"/>
      <c r="I6" s="3"/>
    </row>
    <row r="7" spans="1:9" ht="16.5" thickBot="1" x14ac:dyDescent="0.3">
      <c r="E7" s="9" t="s">
        <v>10</v>
      </c>
    </row>
    <row r="8" spans="1:9" ht="47.25" x14ac:dyDescent="0.25">
      <c r="B8" s="10" t="s">
        <v>40</v>
      </c>
      <c r="C8" s="11" t="s">
        <v>59</v>
      </c>
      <c r="D8" s="11" t="s">
        <v>60</v>
      </c>
      <c r="E8" s="23" t="s">
        <v>1</v>
      </c>
    </row>
    <row r="9" spans="1:9" ht="15.75" x14ac:dyDescent="0.25">
      <c r="B9" s="12" t="s">
        <v>2</v>
      </c>
      <c r="C9" s="4"/>
      <c r="D9" s="4"/>
      <c r="E9" s="13"/>
    </row>
    <row r="10" spans="1:9" ht="15.75" x14ac:dyDescent="0.25">
      <c r="B10" s="14" t="s">
        <v>3</v>
      </c>
      <c r="C10" s="7">
        <v>5737937</v>
      </c>
      <c r="D10" s="7">
        <v>5737937</v>
      </c>
      <c r="E10" s="15">
        <f>SUM(C10-D10)</f>
        <v>0</v>
      </c>
    </row>
    <row r="11" spans="1:9" ht="15.75" x14ac:dyDescent="0.25">
      <c r="B11" s="16" t="s">
        <v>9</v>
      </c>
      <c r="C11" s="8">
        <f>SUM(C12:C13)</f>
        <v>4152546</v>
      </c>
      <c r="D11" s="8">
        <f>SUM(D12:D13)</f>
        <v>4152546</v>
      </c>
      <c r="E11" s="15">
        <v>0</v>
      </c>
    </row>
    <row r="12" spans="1:9" ht="15.75" x14ac:dyDescent="0.25">
      <c r="B12" s="16" t="s">
        <v>4</v>
      </c>
      <c r="C12" s="8">
        <v>3941546</v>
      </c>
      <c r="D12" s="8">
        <v>3941546</v>
      </c>
      <c r="E12" s="15">
        <f t="shared" ref="E12:E16" si="0">SUM(C12-D12)</f>
        <v>0</v>
      </c>
    </row>
    <row r="13" spans="1:9" ht="15.75" x14ac:dyDescent="0.25">
      <c r="B13" s="17" t="s">
        <v>5</v>
      </c>
      <c r="C13" s="8">
        <v>211000</v>
      </c>
      <c r="D13" s="8">
        <v>211000</v>
      </c>
      <c r="E13" s="15">
        <f t="shared" si="0"/>
        <v>0</v>
      </c>
    </row>
    <row r="14" spans="1:9" ht="15.75" x14ac:dyDescent="0.25">
      <c r="B14" s="16" t="s">
        <v>8</v>
      </c>
      <c r="C14" s="8">
        <v>1403580</v>
      </c>
      <c r="D14" s="6">
        <v>1340028.95</v>
      </c>
      <c r="E14" s="18">
        <f t="shared" si="0"/>
        <v>63551.050000000047</v>
      </c>
    </row>
    <row r="15" spans="1:9" ht="15.75" x14ac:dyDescent="0.25">
      <c r="B15" s="17" t="s">
        <v>6</v>
      </c>
      <c r="C15" s="8">
        <v>78831</v>
      </c>
      <c r="D15" s="6">
        <v>78976.960000000006</v>
      </c>
      <c r="E15" s="18">
        <f t="shared" si="0"/>
        <v>-145.9600000000064</v>
      </c>
    </row>
    <row r="16" spans="1:9" ht="16.5" thickBot="1" x14ac:dyDescent="0.3">
      <c r="B16" s="19" t="s">
        <v>7</v>
      </c>
      <c r="C16" s="20">
        <v>102980</v>
      </c>
      <c r="D16" s="21">
        <v>166385.09</v>
      </c>
      <c r="E16" s="22">
        <f t="shared" si="0"/>
        <v>-63405.09</v>
      </c>
    </row>
    <row r="17" spans="2:5" ht="15.75" x14ac:dyDescent="0.25">
      <c r="B17" s="27"/>
      <c r="C17" s="29"/>
      <c r="D17" s="52"/>
      <c r="E17" s="52"/>
    </row>
    <row r="18" spans="2:5" ht="16.5" thickBot="1" x14ac:dyDescent="0.3">
      <c r="E18" s="9" t="s">
        <v>10</v>
      </c>
    </row>
    <row r="19" spans="2:5" ht="47.25" x14ac:dyDescent="0.25">
      <c r="B19" s="10" t="s">
        <v>52</v>
      </c>
      <c r="C19" s="11" t="s">
        <v>59</v>
      </c>
      <c r="D19" s="11" t="s">
        <v>60</v>
      </c>
      <c r="E19" s="23" t="s">
        <v>1</v>
      </c>
    </row>
    <row r="20" spans="2:5" ht="32.25" thickBot="1" x14ac:dyDescent="0.3">
      <c r="B20" s="54" t="s">
        <v>61</v>
      </c>
      <c r="C20" s="20">
        <v>13920</v>
      </c>
      <c r="D20" s="20">
        <v>12600</v>
      </c>
      <c r="E20" s="53">
        <f>SUM(C20-D20)</f>
        <v>1320</v>
      </c>
    </row>
    <row r="22" spans="2:5" ht="15.75" x14ac:dyDescent="0.25">
      <c r="B22" s="27"/>
      <c r="C22" s="29"/>
      <c r="D22" s="52"/>
      <c r="E22" s="52"/>
    </row>
    <row r="23" spans="2:5" ht="16.5" thickBot="1" x14ac:dyDescent="0.3">
      <c r="E23" s="9" t="s">
        <v>10</v>
      </c>
    </row>
    <row r="24" spans="2:5" ht="47.25" x14ac:dyDescent="0.25">
      <c r="B24" s="10" t="s">
        <v>53</v>
      </c>
      <c r="C24" s="11" t="s">
        <v>59</v>
      </c>
      <c r="D24" s="11" t="s">
        <v>60</v>
      </c>
      <c r="E24" s="23" t="s">
        <v>1</v>
      </c>
    </row>
    <row r="25" spans="2:5" ht="32.25" thickBot="1" x14ac:dyDescent="0.3">
      <c r="B25" s="54" t="s">
        <v>54</v>
      </c>
      <c r="C25" s="20">
        <v>20000</v>
      </c>
      <c r="D25" s="20">
        <v>20000</v>
      </c>
      <c r="E25" s="53">
        <f>SUM(C25-D25)</f>
        <v>0</v>
      </c>
    </row>
    <row r="26" spans="2:5" ht="15.75" x14ac:dyDescent="0.25">
      <c r="B26" s="27"/>
      <c r="C26" s="29"/>
      <c r="D26" s="52"/>
      <c r="E26" s="52"/>
    </row>
    <row r="27" spans="2:5" ht="15.75" x14ac:dyDescent="0.25">
      <c r="B27" s="27"/>
      <c r="C27" s="29"/>
      <c r="D27" s="52"/>
      <c r="E27" s="52"/>
    </row>
    <row r="28" spans="2:5" ht="15.75" x14ac:dyDescent="0.25">
      <c r="B28" s="27"/>
      <c r="C28" s="29"/>
      <c r="D28" s="52"/>
      <c r="E28" s="52"/>
    </row>
    <row r="29" spans="2:5" ht="15.75" x14ac:dyDescent="0.25">
      <c r="B29" s="27"/>
      <c r="C29" s="29"/>
      <c r="D29" s="52"/>
      <c r="E29" s="52"/>
    </row>
    <row r="30" spans="2:5" ht="15.75" x14ac:dyDescent="0.25">
      <c r="B30" s="27"/>
      <c r="C30" s="29"/>
      <c r="D30" s="52"/>
      <c r="E30" s="52"/>
    </row>
    <row r="31" spans="2:5" ht="15.75" x14ac:dyDescent="0.25">
      <c r="B31" s="27"/>
      <c r="C31" s="29"/>
      <c r="D31" s="52"/>
      <c r="E31" s="52"/>
    </row>
    <row r="32" spans="2:5" ht="15.75" x14ac:dyDescent="0.25">
      <c r="B32" s="27"/>
      <c r="C32" s="29"/>
      <c r="D32" s="52"/>
      <c r="E32" s="52"/>
    </row>
    <row r="33" spans="2:5" ht="15.75" x14ac:dyDescent="0.25">
      <c r="B33" s="27"/>
      <c r="C33" s="29"/>
      <c r="D33" s="52"/>
      <c r="E33" s="52"/>
    </row>
    <row r="34" spans="2:5" ht="15.75" x14ac:dyDescent="0.25">
      <c r="B34" s="27"/>
      <c r="C34" s="29"/>
      <c r="D34" s="52"/>
      <c r="E34" s="52"/>
    </row>
    <row r="35" spans="2:5" ht="15.75" x14ac:dyDescent="0.25">
      <c r="B35" s="27"/>
      <c r="C35" s="29"/>
      <c r="D35" s="52"/>
      <c r="E35" s="52"/>
    </row>
    <row r="36" spans="2:5" ht="15.75" x14ac:dyDescent="0.25">
      <c r="B36" s="27"/>
      <c r="C36" s="29"/>
      <c r="D36" s="52"/>
      <c r="E36" s="52"/>
    </row>
    <row r="37" spans="2:5" ht="15.75" x14ac:dyDescent="0.25">
      <c r="B37" s="27"/>
      <c r="C37" s="29"/>
      <c r="D37" s="52"/>
      <c r="E37" s="52"/>
    </row>
    <row r="38" spans="2:5" ht="15.75" x14ac:dyDescent="0.25">
      <c r="B38" s="27"/>
      <c r="C38" s="29"/>
      <c r="D38" s="52"/>
      <c r="E38" s="52"/>
    </row>
    <row r="39" spans="2:5" ht="15.75" x14ac:dyDescent="0.25">
      <c r="B39" s="27"/>
      <c r="C39" s="29"/>
      <c r="D39" s="52"/>
      <c r="E39" s="52"/>
    </row>
    <row r="40" spans="2:5" ht="15.75" x14ac:dyDescent="0.25">
      <c r="B40" s="27"/>
      <c r="C40" s="29"/>
      <c r="D40" s="52"/>
      <c r="E40" s="52"/>
    </row>
    <row r="41" spans="2:5" ht="15.75" x14ac:dyDescent="0.25">
      <c r="B41" s="27"/>
      <c r="C41" s="29"/>
      <c r="D41" s="52"/>
      <c r="E41" s="52"/>
    </row>
    <row r="42" spans="2:5" ht="15.75" x14ac:dyDescent="0.25">
      <c r="B42" s="27"/>
      <c r="C42" s="29"/>
      <c r="D42" s="52"/>
      <c r="E42" s="52"/>
    </row>
    <row r="43" spans="2:5" ht="15.75" x14ac:dyDescent="0.25">
      <c r="B43" s="27"/>
      <c r="C43" s="29"/>
      <c r="D43" s="52"/>
      <c r="E43" s="52"/>
    </row>
    <row r="44" spans="2:5" ht="15.75" x14ac:dyDescent="0.25">
      <c r="B44" s="27"/>
      <c r="C44" s="29"/>
      <c r="D44" s="52"/>
      <c r="E44" s="52"/>
    </row>
    <row r="45" spans="2:5" ht="15.75" x14ac:dyDescent="0.25">
      <c r="B45" s="27"/>
      <c r="C45" s="29"/>
      <c r="D45" s="52"/>
      <c r="E45" s="52"/>
    </row>
    <row r="46" spans="2:5" ht="15.75" x14ac:dyDescent="0.25">
      <c r="B46" s="27"/>
      <c r="C46" s="29"/>
      <c r="D46" s="52"/>
      <c r="E46" s="52"/>
    </row>
    <row r="47" spans="2:5" ht="15.75" x14ac:dyDescent="0.25">
      <c r="B47" s="27"/>
      <c r="C47" s="29"/>
      <c r="D47" s="52"/>
      <c r="E47" s="52"/>
    </row>
    <row r="48" spans="2:5" ht="9.75" customHeight="1" x14ac:dyDescent="0.25">
      <c r="B48" s="27"/>
      <c r="C48" s="29"/>
      <c r="D48" s="52"/>
      <c r="E48" s="52"/>
    </row>
    <row r="49" spans="2:5" ht="6" customHeight="1" x14ac:dyDescent="0.25">
      <c r="B49" s="27"/>
      <c r="C49" s="29"/>
      <c r="D49" s="52"/>
      <c r="E49" s="52"/>
    </row>
    <row r="52" spans="2:5" ht="27.75" customHeight="1" x14ac:dyDescent="0.3">
      <c r="B52" s="33" t="s">
        <v>62</v>
      </c>
      <c r="C52" s="34"/>
      <c r="D52" s="35"/>
      <c r="E52" s="36"/>
    </row>
    <row r="53" spans="2:5" ht="15.75" x14ac:dyDescent="0.25">
      <c r="B53" s="25" t="s">
        <v>11</v>
      </c>
      <c r="C53" s="25" t="s">
        <v>12</v>
      </c>
      <c r="D53" s="25" t="s">
        <v>13</v>
      </c>
    </row>
    <row r="54" spans="2:5" ht="15.75" x14ac:dyDescent="0.25">
      <c r="B54" s="5" t="s">
        <v>43</v>
      </c>
      <c r="C54" s="24">
        <v>5021</v>
      </c>
      <c r="D54" s="8">
        <v>22200</v>
      </c>
    </row>
    <row r="55" spans="2:5" ht="15.75" x14ac:dyDescent="0.25">
      <c r="B55" s="5" t="s">
        <v>44</v>
      </c>
      <c r="C55" s="24">
        <v>5038</v>
      </c>
      <c r="D55" s="6">
        <v>371.47</v>
      </c>
    </row>
    <row r="56" spans="2:5" ht="15.75" x14ac:dyDescent="0.25">
      <c r="B56" s="5" t="s">
        <v>47</v>
      </c>
      <c r="C56" s="24">
        <v>5132</v>
      </c>
      <c r="D56" s="6">
        <v>2256</v>
      </c>
    </row>
    <row r="57" spans="2:5" ht="15.75" x14ac:dyDescent="0.25">
      <c r="B57" s="5" t="s">
        <v>39</v>
      </c>
      <c r="C57" s="24">
        <v>5133</v>
      </c>
      <c r="D57" s="6">
        <v>1106</v>
      </c>
    </row>
    <row r="58" spans="2:5" ht="15.75" x14ac:dyDescent="0.25">
      <c r="B58" s="5" t="s">
        <v>14</v>
      </c>
      <c r="C58" s="24">
        <v>5136</v>
      </c>
      <c r="D58" s="6">
        <v>7529.76</v>
      </c>
    </row>
    <row r="59" spans="2:5" ht="15.75" x14ac:dyDescent="0.25">
      <c r="B59" s="5" t="s">
        <v>46</v>
      </c>
      <c r="C59" s="24">
        <v>5136</v>
      </c>
      <c r="D59" s="6">
        <v>4668</v>
      </c>
    </row>
    <row r="60" spans="2:5" ht="15.75" x14ac:dyDescent="0.25">
      <c r="B60" s="5" t="s">
        <v>15</v>
      </c>
      <c r="C60" s="24">
        <v>5137</v>
      </c>
      <c r="D60" s="6">
        <v>83174.210000000006</v>
      </c>
    </row>
    <row r="61" spans="2:5" ht="15.75" x14ac:dyDescent="0.25">
      <c r="B61" s="5" t="s">
        <v>50</v>
      </c>
      <c r="C61" s="24">
        <v>5137</v>
      </c>
      <c r="D61" s="6">
        <v>0</v>
      </c>
    </row>
    <row r="62" spans="2:5" ht="15.75" x14ac:dyDescent="0.25">
      <c r="B62" s="5" t="s">
        <v>16</v>
      </c>
      <c r="C62" s="24">
        <v>5139</v>
      </c>
      <c r="D62" s="6">
        <v>41927.300000000003</v>
      </c>
    </row>
    <row r="63" spans="2:5" ht="15.75" x14ac:dyDescent="0.25">
      <c r="B63" s="5" t="s">
        <v>49</v>
      </c>
      <c r="C63" s="24">
        <v>5139</v>
      </c>
      <c r="D63" s="6">
        <v>2419.81</v>
      </c>
    </row>
    <row r="64" spans="2:5" ht="15.75" x14ac:dyDescent="0.25">
      <c r="B64" s="5" t="s">
        <v>51</v>
      </c>
      <c r="C64" s="24">
        <v>5139</v>
      </c>
      <c r="D64" s="6">
        <v>0</v>
      </c>
    </row>
    <row r="65" spans="2:4" ht="15.75" x14ac:dyDescent="0.25">
      <c r="B65" s="5" t="s">
        <v>37</v>
      </c>
      <c r="C65" s="24">
        <v>5151</v>
      </c>
      <c r="D65" s="6">
        <v>12337</v>
      </c>
    </row>
    <row r="66" spans="2:4" ht="15.75" x14ac:dyDescent="0.25">
      <c r="B66" s="5" t="s">
        <v>17</v>
      </c>
      <c r="C66" s="24">
        <v>5153</v>
      </c>
      <c r="D66" s="6">
        <v>43043.7</v>
      </c>
    </row>
    <row r="67" spans="2:4" ht="15.75" x14ac:dyDescent="0.25">
      <c r="B67" s="5" t="s">
        <v>18</v>
      </c>
      <c r="C67" s="24">
        <v>5154</v>
      </c>
      <c r="D67" s="6">
        <v>54073.3</v>
      </c>
    </row>
    <row r="68" spans="2:4" ht="15.75" x14ac:dyDescent="0.25">
      <c r="B68" s="5" t="s">
        <v>19</v>
      </c>
      <c r="C68" s="24">
        <v>5161</v>
      </c>
      <c r="D68" s="6">
        <v>205</v>
      </c>
    </row>
    <row r="69" spans="2:4" ht="15.75" x14ac:dyDescent="0.25">
      <c r="B69" s="5" t="s">
        <v>20</v>
      </c>
      <c r="C69" s="24">
        <v>5162</v>
      </c>
      <c r="D69" s="6">
        <v>2723.64</v>
      </c>
    </row>
    <row r="70" spans="2:4" ht="15.75" x14ac:dyDescent="0.25">
      <c r="B70" s="5" t="s">
        <v>21</v>
      </c>
      <c r="C70" s="24">
        <v>5163</v>
      </c>
      <c r="D70" s="6">
        <v>5160</v>
      </c>
    </row>
    <row r="71" spans="2:4" ht="15.75" x14ac:dyDescent="0.25">
      <c r="B71" s="5" t="s">
        <v>55</v>
      </c>
      <c r="C71" s="24">
        <v>5164</v>
      </c>
      <c r="D71" s="6">
        <v>38614.129999999997</v>
      </c>
    </row>
    <row r="72" spans="2:4" ht="15.75" x14ac:dyDescent="0.25">
      <c r="B72" s="5" t="s">
        <v>22</v>
      </c>
      <c r="C72" s="24">
        <v>5167</v>
      </c>
      <c r="D72" s="6">
        <v>8386.51</v>
      </c>
    </row>
    <row r="73" spans="2:4" ht="15.75" x14ac:dyDescent="0.25">
      <c r="B73" s="5" t="s">
        <v>23</v>
      </c>
      <c r="C73" s="24">
        <v>5168</v>
      </c>
      <c r="D73" s="6">
        <v>166693</v>
      </c>
    </row>
    <row r="74" spans="2:4" ht="15.75" x14ac:dyDescent="0.25">
      <c r="B74" s="5" t="s">
        <v>24</v>
      </c>
      <c r="C74" s="24">
        <v>5169</v>
      </c>
      <c r="D74" s="6">
        <v>151178.13</v>
      </c>
    </row>
    <row r="75" spans="2:4" ht="15.75" x14ac:dyDescent="0.25">
      <c r="B75" s="5" t="s">
        <v>25</v>
      </c>
      <c r="C75" s="24">
        <v>5171</v>
      </c>
      <c r="D75" s="6">
        <v>111311.8</v>
      </c>
    </row>
    <row r="76" spans="2:4" ht="15.75" x14ac:dyDescent="0.25">
      <c r="B76" s="5" t="s">
        <v>64</v>
      </c>
      <c r="C76" s="24">
        <v>5172</v>
      </c>
      <c r="D76" s="6">
        <v>3327.5</v>
      </c>
    </row>
    <row r="77" spans="2:4" ht="15.75" x14ac:dyDescent="0.25">
      <c r="B77" s="5" t="s">
        <v>26</v>
      </c>
      <c r="C77" s="24">
        <v>5173</v>
      </c>
      <c r="D77" s="6">
        <v>13901</v>
      </c>
    </row>
    <row r="78" spans="2:4" ht="15.75" x14ac:dyDescent="0.25">
      <c r="B78" s="5" t="s">
        <v>56</v>
      </c>
      <c r="C78" s="24">
        <v>5175</v>
      </c>
      <c r="D78" s="6">
        <v>705</v>
      </c>
    </row>
    <row r="79" spans="2:4" ht="15.75" x14ac:dyDescent="0.25">
      <c r="B79" s="5" t="s">
        <v>57</v>
      </c>
      <c r="C79" s="24">
        <v>5179</v>
      </c>
      <c r="D79" s="6">
        <v>11850</v>
      </c>
    </row>
    <row r="80" spans="2:4" ht="15.75" x14ac:dyDescent="0.25">
      <c r="B80" s="5" t="s">
        <v>38</v>
      </c>
      <c r="C80" s="24">
        <v>5180</v>
      </c>
      <c r="D80" s="8">
        <v>17070</v>
      </c>
    </row>
    <row r="81" spans="2:4" ht="15.75" x14ac:dyDescent="0.25">
      <c r="B81" s="5" t="s">
        <v>27</v>
      </c>
      <c r="C81" s="24">
        <v>5909</v>
      </c>
      <c r="D81" s="6">
        <v>4411</v>
      </c>
    </row>
    <row r="82" spans="2:4" ht="15.75" customHeight="1" x14ac:dyDescent="0.25">
      <c r="B82" s="5" t="s">
        <v>28</v>
      </c>
      <c r="C82" s="24">
        <v>7551</v>
      </c>
      <c r="D82" s="8">
        <v>283211</v>
      </c>
    </row>
    <row r="83" spans="2:4" ht="27" customHeight="1" x14ac:dyDescent="0.3">
      <c r="B83" s="37" t="s">
        <v>29</v>
      </c>
      <c r="C83" s="38"/>
      <c r="D83" s="39">
        <f>SUM(D54:D82)</f>
        <v>1093854.26</v>
      </c>
    </row>
    <row r="84" spans="2:4" ht="15.75" x14ac:dyDescent="0.25">
      <c r="B84" s="30"/>
      <c r="C84" s="31"/>
      <c r="D84" s="32"/>
    </row>
    <row r="85" spans="2:4" ht="16.5" thickBot="1" x14ac:dyDescent="0.3">
      <c r="B85" s="27"/>
      <c r="C85" s="28"/>
      <c r="D85" s="29"/>
    </row>
    <row r="86" spans="2:4" ht="15.75" x14ac:dyDescent="0.25">
      <c r="B86" s="40" t="s">
        <v>41</v>
      </c>
      <c r="C86" s="41">
        <v>2111</v>
      </c>
      <c r="D86" s="42">
        <v>23400</v>
      </c>
    </row>
    <row r="87" spans="2:4" ht="15.75" x14ac:dyDescent="0.25">
      <c r="B87" s="14" t="s">
        <v>42</v>
      </c>
      <c r="C87" s="47">
        <v>2114</v>
      </c>
      <c r="D87" s="15">
        <v>37500</v>
      </c>
    </row>
    <row r="88" spans="2:4" ht="15.75" x14ac:dyDescent="0.25">
      <c r="B88" s="17" t="s">
        <v>30</v>
      </c>
      <c r="C88" s="24">
        <v>2141</v>
      </c>
      <c r="D88" s="43">
        <v>0</v>
      </c>
    </row>
    <row r="89" spans="2:4" ht="15.75" x14ac:dyDescent="0.25">
      <c r="B89" s="17" t="s">
        <v>48</v>
      </c>
      <c r="C89" s="24">
        <v>2324</v>
      </c>
      <c r="D89" s="43">
        <v>0</v>
      </c>
    </row>
    <row r="90" spans="2:4" ht="15.75" x14ac:dyDescent="0.25">
      <c r="B90" s="17" t="s">
        <v>31</v>
      </c>
      <c r="C90" s="24">
        <v>2329</v>
      </c>
      <c r="D90" s="43">
        <v>0</v>
      </c>
    </row>
    <row r="91" spans="2:4" ht="15.75" x14ac:dyDescent="0.25">
      <c r="B91" s="17" t="s">
        <v>32</v>
      </c>
      <c r="C91" s="24">
        <v>4121</v>
      </c>
      <c r="D91" s="26">
        <v>951000</v>
      </c>
    </row>
    <row r="92" spans="2:4" ht="15.75" x14ac:dyDescent="0.25">
      <c r="B92" s="17" t="s">
        <v>33</v>
      </c>
      <c r="C92" s="24">
        <v>2329</v>
      </c>
      <c r="D92" s="26">
        <v>4668</v>
      </c>
    </row>
    <row r="93" spans="2:4" ht="15.75" x14ac:dyDescent="0.25">
      <c r="B93" s="17" t="s">
        <v>34</v>
      </c>
      <c r="C93" s="24">
        <v>4121</v>
      </c>
      <c r="D93" s="26">
        <v>150803</v>
      </c>
    </row>
    <row r="94" spans="2:4" ht="15.75" customHeight="1" x14ac:dyDescent="0.25">
      <c r="B94" s="17" t="s">
        <v>35</v>
      </c>
      <c r="C94" s="24">
        <v>4121</v>
      </c>
      <c r="D94" s="26">
        <v>132408</v>
      </c>
    </row>
    <row r="95" spans="2:4" ht="27" customHeight="1" thickBot="1" x14ac:dyDescent="0.35">
      <c r="B95" s="44" t="s">
        <v>36</v>
      </c>
      <c r="C95" s="45"/>
      <c r="D95" s="46">
        <f>SUM(D86:D94)</f>
        <v>1299779</v>
      </c>
    </row>
    <row r="97" spans="2:5" ht="6.75" customHeight="1" x14ac:dyDescent="0.25"/>
    <row r="98" spans="2:5" ht="30.75" customHeight="1" x14ac:dyDescent="0.3">
      <c r="B98" s="48" t="s">
        <v>63</v>
      </c>
      <c r="C98" s="49"/>
      <c r="D98" s="50">
        <f>SUM(D95-D83)</f>
        <v>205924.74</v>
      </c>
      <c r="E98" s="51"/>
    </row>
  </sheetData>
  <phoneticPr fontId="0" type="noConversion"/>
  <pageMargins left="0" right="0" top="1.1811023622047245" bottom="0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 TYBURCOVA UCTO</dc:creator>
  <cp:lastModifiedBy>Mikolajská</cp:lastModifiedBy>
  <cp:lastPrinted>2024-02-07T06:25:26Z</cp:lastPrinted>
  <dcterms:created xsi:type="dcterms:W3CDTF">2014-03-20T09:49:26Z</dcterms:created>
  <dcterms:modified xsi:type="dcterms:W3CDTF">2024-02-07T06:33:28Z</dcterms:modified>
</cp:coreProperties>
</file>